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<sst xmlns="http://schemas.openxmlformats.org/spreadsheetml/2006/main" count="30" uniqueCount="29">
  <si>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Bezirkspokal Jugend 2011</t>
  </si>
  <si>
    <t>Klasse 1 ( Bezirksliga – Kreisliga)</t>
  </si>
  <si>
    <t>Achtelfinale (bis 17.04)</t>
  </si>
  <si>
    <t>Viertelfinale (bis 15.05)</t>
  </si>
  <si>
    <t>Halbfinale (28.05, 10.00 Uhr)</t>
  </si>
  <si>
    <t>Finale + Spiel um Platz 3 am 28.05 in</t>
  </si>
  <si>
    <t>Bezgenriet</t>
  </si>
  <si>
    <t>Bezgenriet im Anschluss an die Halbfinales</t>
  </si>
  <si>
    <t>TV Bezgenriet I</t>
  </si>
  <si>
    <t>SSV Salach I</t>
  </si>
  <si>
    <t>TSV Wäschenbeuren II</t>
  </si>
  <si>
    <t>TG Donzdorf II</t>
  </si>
  <si>
    <t>TG Donzdorf III</t>
  </si>
  <si>
    <t>TSV Wäschenbeuren I</t>
  </si>
  <si>
    <t>frei</t>
  </si>
  <si>
    <t>SSV Salach II</t>
  </si>
  <si>
    <t>Sieger</t>
  </si>
  <si>
    <t>TTV Zell I</t>
  </si>
  <si>
    <t>TPSG-FA Göppingen I</t>
  </si>
  <si>
    <t>TSV Sparwiesen I</t>
  </si>
  <si>
    <t>TV Altenstadt II</t>
  </si>
  <si>
    <t>TTC Uhingen I</t>
  </si>
  <si>
    <t>TV Altenstadt I</t>
  </si>
  <si>
    <t>TV Jebenhausen I</t>
  </si>
  <si>
    <t>Spiel um Platz 3</t>
  </si>
  <si>
    <t>TG Donzdorf I</t>
  </si>
  <si>
    <t xml:space="preserve">SSV Salach </t>
  </si>
  <si>
    <t>-</t>
  </si>
  <si>
    <t>TSV Sparwiesen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</si>
</sst>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/>
    </xf>
    <xf numFmtId="164" fontId="0" fillId="3" borderId="1" xfId="0" applyFont="1" applyFill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0" borderId="4" xfId="0" applyFont="1" applyBorder="1" applyAlignment="1">
      <alignment/>
    </xf>
    <xf numFmtId="164" fontId="0" fillId="3" borderId="5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4" fontId="0" fillId="0" borderId="8" xfId="0" applyFont="1" applyBorder="1" applyAlignment="1">
      <alignment/>
    </xf>
    <xf numFmtId="164" fontId="0" fillId="2" borderId="9" xfId="0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12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center"/>
    </xf>
    <xf numFmtId="164" fontId="0" fillId="0" borderId="13" xfId="0" applyFont="1" applyFill="1" applyBorder="1" applyAlignment="1" applyProtection="1">
      <alignment/>
      <protection locked="0"/>
    </xf>
    <xf numFmtId="164" fontId="0" fillId="0" borderId="14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L22" sqref="L22"/>
    </sheetView>
  </sheetViews>
  <sheetFormatPr defaultColWidth="12.57421875" defaultRowHeight="12.75"/>
  <cols>
    <col min="1" max="1" width="5.140625" style="0" customWidth="1"/>
    <col min="2" max="2" width="20.421875" style="0" customWidth="1"/>
    <col min="3" max="3" width="5.140625" style="0" customWidth="1"/>
    <col min="4" max="4" width="4.140625" style="0" customWidth="1"/>
    <col min="5" max="5" width="20.421875" style="0" customWidth="1"/>
    <col min="6" max="6" width="4.140625" style="0" customWidth="1"/>
    <col min="7" max="7" width="20.421875" style="0" customWidth="1"/>
    <col min="8" max="8" width="4.140625" style="0" customWidth="1"/>
    <col min="9" max="9" width="20.421875" style="0" customWidth="1"/>
    <col min="10" max="10" width="4.140625" style="0" customWidth="1"/>
    <col min="11" max="11" width="20.421875" style="0" customWidth="1"/>
    <col min="12" max="16384" width="11.57421875" style="0" customWidth="1"/>
  </cols>
  <sheetData>
    <row r="1" ht="13.5" customHeight="1"/>
    <row r="2" spans="2:5" ht="17.25" customHeight="1">
      <c r="B2" s="1" t="s">
        <v>0</v>
      </c>
      <c r="C2" s="1"/>
      <c r="D2" s="2"/>
      <c r="E2" s="2"/>
    </row>
    <row r="3" spans="2:5" ht="17.25" customHeight="1">
      <c r="B3" s="1" t="s">
        <v>1</v>
      </c>
      <c r="C3" s="1"/>
      <c r="D3" s="2"/>
      <c r="E3" s="2"/>
    </row>
    <row r="4" spans="2:11" ht="13.5" customHeight="1">
      <c r="B4" s="3"/>
      <c r="C4" s="3"/>
      <c r="D4" s="3"/>
      <c r="E4" s="3"/>
      <c r="F4" s="3"/>
      <c r="G4" s="3"/>
      <c r="H4" s="4"/>
      <c r="I4" s="4"/>
      <c r="J4" s="4"/>
      <c r="K4" s="4"/>
    </row>
    <row r="5" spans="2:9" ht="15" customHeight="1">
      <c r="B5" t="s">
        <v>2</v>
      </c>
      <c r="E5" t="s">
        <v>3</v>
      </c>
      <c r="G5" t="s">
        <v>4</v>
      </c>
      <c r="I5" t="s">
        <v>5</v>
      </c>
    </row>
    <row r="6" spans="7:9" ht="15" customHeight="1">
      <c r="G6" t="s">
        <v>6</v>
      </c>
      <c r="I6" t="s">
        <v>7</v>
      </c>
    </row>
    <row r="7" spans="1:5" s="5" customFormat="1" ht="15" customHeight="1">
      <c r="A7" s="5">
        <v>1</v>
      </c>
      <c r="B7" s="6" t="s">
        <v>8</v>
      </c>
      <c r="C7" s="7"/>
      <c r="D7" s="8">
        <v>2</v>
      </c>
      <c r="E7" s="9" t="str">
        <f>IF(D7&gt;D8,B7,IF(D7&lt;D8,B8,""))</f>
        <v>SSV Salach I</v>
      </c>
    </row>
    <row r="8" spans="1:7" s="5" customFormat="1" ht="15" customHeight="1">
      <c r="A8" s="5">
        <v>2</v>
      </c>
      <c r="B8" s="10" t="s">
        <v>9</v>
      </c>
      <c r="C8" s="11"/>
      <c r="D8" s="12">
        <v>4</v>
      </c>
      <c r="E8" s="13"/>
      <c r="F8" s="12">
        <v>4</v>
      </c>
      <c r="G8" s="5" t="str">
        <f>IF(F8&gt;F9,E7,IF(F8&lt;F9,E9,""))</f>
        <v>SSV Salach I</v>
      </c>
    </row>
    <row r="9" spans="1:8" s="5" customFormat="1" ht="15" customHeight="1">
      <c r="A9" s="5">
        <v>3</v>
      </c>
      <c r="B9" s="6" t="s">
        <v>10</v>
      </c>
      <c r="C9" s="7"/>
      <c r="D9" s="14">
        <v>2</v>
      </c>
      <c r="E9" s="15" t="str">
        <f>IF(D9&gt;D10,B9,IF(D9&lt;D10,B10,""))</f>
        <v>TG Donzdorf II</v>
      </c>
      <c r="F9" s="14">
        <v>3</v>
      </c>
      <c r="G9" s="13"/>
      <c r="H9" s="12">
        <v>1</v>
      </c>
    </row>
    <row r="10" spans="1:8" s="5" customFormat="1" ht="15" customHeight="1">
      <c r="A10" s="5">
        <v>4</v>
      </c>
      <c r="B10" s="6" t="s">
        <v>11</v>
      </c>
      <c r="C10" s="7"/>
      <c r="D10" s="12">
        <v>4</v>
      </c>
      <c r="G10" s="16"/>
      <c r="H10" s="17"/>
    </row>
    <row r="11" spans="2:9" s="5" customFormat="1" ht="15" customHeight="1">
      <c r="B11" s="18"/>
      <c r="C11" s="18"/>
      <c r="D11" s="19"/>
      <c r="G11" s="16"/>
      <c r="H11" s="9"/>
      <c r="I11" s="5" t="str">
        <f>IF(H9&gt;H14,G8,IF(H9&lt;H14,G14,""))</f>
        <v>TSV Wäschenbeuren I</v>
      </c>
    </row>
    <row r="12" spans="2:10" s="5" customFormat="1" ht="15" customHeight="1">
      <c r="B12" s="20"/>
      <c r="C12" s="20"/>
      <c r="D12" s="19"/>
      <c r="G12" s="16"/>
      <c r="I12" s="13"/>
      <c r="J12" s="12">
        <v>1</v>
      </c>
    </row>
    <row r="13" spans="1:10" s="5" customFormat="1" ht="15" customHeight="1">
      <c r="A13" s="5">
        <v>5</v>
      </c>
      <c r="B13" s="6" t="s">
        <v>12</v>
      </c>
      <c r="C13" s="7"/>
      <c r="D13" s="12">
        <v>0</v>
      </c>
      <c r="E13" s="5" t="str">
        <f>IF(D13&gt;D14,B13,IF(D13&lt;D14,B14,""))</f>
        <v>TSV Wäschenbeuren I</v>
      </c>
      <c r="G13" s="16"/>
      <c r="H13" s="17"/>
      <c r="I13" s="16"/>
      <c r="J13" s="21"/>
    </row>
    <row r="14" spans="1:10" s="5" customFormat="1" ht="15" customHeight="1">
      <c r="A14" s="5">
        <v>6</v>
      </c>
      <c r="B14" s="10" t="s">
        <v>13</v>
      </c>
      <c r="C14" s="11"/>
      <c r="D14" s="12">
        <v>4</v>
      </c>
      <c r="E14" s="13"/>
      <c r="F14" s="12">
        <v>4</v>
      </c>
      <c r="G14" s="15" t="str">
        <f>IF(F14&gt;F15,E13,IF(F14&lt;F15,E15,""))</f>
        <v>TSV Wäschenbeuren I</v>
      </c>
      <c r="H14" s="12">
        <v>4</v>
      </c>
      <c r="I14" s="16"/>
      <c r="J14" s="18"/>
    </row>
    <row r="15" spans="1:10" s="5" customFormat="1" ht="15" customHeight="1">
      <c r="A15" s="5">
        <v>7</v>
      </c>
      <c r="B15" s="6" t="s">
        <v>14</v>
      </c>
      <c r="C15" s="7"/>
      <c r="D15" s="14">
        <v>0</v>
      </c>
      <c r="E15" s="15" t="str">
        <f>IF(D15&gt;D16,B15,IF(D15&lt;D16,B16,""))</f>
        <v>SSV Salach II</v>
      </c>
      <c r="F15" s="14">
        <v>1</v>
      </c>
      <c r="I15" s="16"/>
      <c r="J15" s="17"/>
    </row>
    <row r="16" spans="1:9" s="5" customFormat="1" ht="15" customHeight="1">
      <c r="A16" s="5">
        <v>8</v>
      </c>
      <c r="B16" s="6" t="s">
        <v>15</v>
      </c>
      <c r="C16" s="7"/>
      <c r="D16" s="14">
        <v>4</v>
      </c>
      <c r="I16" s="16"/>
    </row>
    <row r="17" spans="2:11" s="5" customFormat="1" ht="15" customHeight="1">
      <c r="B17" s="17"/>
      <c r="C17" s="17"/>
      <c r="D17" s="17"/>
      <c r="I17" s="16"/>
      <c r="J17" s="9"/>
      <c r="K17" s="9" t="str">
        <f>IF(J12&gt;J23,I11,IF(J12&lt;J23,I23,""))</f>
        <v>TG Donzdorf I</v>
      </c>
    </row>
    <row r="18" spans="2:11" s="5" customFormat="1" ht="15" customHeight="1">
      <c r="B18" s="17"/>
      <c r="C18" s="17"/>
      <c r="D18" s="17"/>
      <c r="I18" s="16"/>
      <c r="J18" s="17"/>
      <c r="K18" s="22" t="s">
        <v>16</v>
      </c>
    </row>
    <row r="19" spans="1:10" s="5" customFormat="1" ht="15" customHeight="1">
      <c r="A19" s="5">
        <v>9</v>
      </c>
      <c r="B19" s="6" t="s">
        <v>17</v>
      </c>
      <c r="C19" s="7"/>
      <c r="D19" s="8">
        <v>4</v>
      </c>
      <c r="E19" s="5" t="str">
        <f>IF(D19&gt;D20,B19,IF(D19&lt;D20,B20,""))</f>
        <v>TTV Zell I</v>
      </c>
      <c r="I19" s="16"/>
      <c r="J19" s="17"/>
    </row>
    <row r="20" spans="1:10" s="5" customFormat="1" ht="15" customHeight="1">
      <c r="A20" s="5">
        <v>10</v>
      </c>
      <c r="B20" s="10" t="s">
        <v>18</v>
      </c>
      <c r="C20" s="11"/>
      <c r="D20" s="12">
        <v>0</v>
      </c>
      <c r="E20" s="13"/>
      <c r="F20" s="12">
        <v>0</v>
      </c>
      <c r="G20" s="5" t="str">
        <f>IF(F20&gt;F21,E19,IF(F20&lt;F21,E21,""))</f>
        <v>TSV Sparwiesen I</v>
      </c>
      <c r="I20" s="16"/>
      <c r="J20" s="17"/>
    </row>
    <row r="21" spans="1:10" s="5" customFormat="1" ht="15" customHeight="1">
      <c r="A21" s="5">
        <v>11</v>
      </c>
      <c r="B21" s="6" t="s">
        <v>19</v>
      </c>
      <c r="C21" s="7"/>
      <c r="D21" s="14">
        <v>4</v>
      </c>
      <c r="E21" s="15" t="str">
        <f>IF(D21&gt;D22,B21,IF(D21&lt;D22,B22,""))</f>
        <v>TSV Sparwiesen I</v>
      </c>
      <c r="F21" s="14">
        <v>4</v>
      </c>
      <c r="G21" s="13"/>
      <c r="H21" s="12">
        <v>0</v>
      </c>
      <c r="I21" s="16"/>
      <c r="J21" s="17"/>
    </row>
    <row r="22" spans="1:10" s="5" customFormat="1" ht="15" customHeight="1">
      <c r="A22" s="5">
        <v>12</v>
      </c>
      <c r="B22" s="6" t="s">
        <v>20</v>
      </c>
      <c r="C22" s="7"/>
      <c r="D22" s="12">
        <v>1</v>
      </c>
      <c r="G22" s="16"/>
      <c r="J22" s="23"/>
    </row>
    <row r="23" spans="2:10" s="5" customFormat="1" ht="15" customHeight="1">
      <c r="B23" s="18"/>
      <c r="C23" s="18"/>
      <c r="D23" s="19"/>
      <c r="G23" s="16"/>
      <c r="H23" s="9"/>
      <c r="I23" s="16" t="str">
        <f>IF(H21&gt;H26,G20,IF(H21&lt;H26,G26,""))</f>
        <v>TG Donzdorf I</v>
      </c>
      <c r="J23" s="12">
        <v>4</v>
      </c>
    </row>
    <row r="24" spans="2:10" s="5" customFormat="1" ht="15" customHeight="1">
      <c r="B24" s="20"/>
      <c r="C24" s="20"/>
      <c r="D24" s="19"/>
      <c r="G24" s="16"/>
      <c r="H24" s="17"/>
      <c r="I24" s="24"/>
      <c r="J24" s="19"/>
    </row>
    <row r="25" spans="1:10" s="5" customFormat="1" ht="15" customHeight="1">
      <c r="A25" s="5">
        <v>13</v>
      </c>
      <c r="B25" s="6" t="s">
        <v>21</v>
      </c>
      <c r="C25" s="7"/>
      <c r="D25" s="12">
        <v>0</v>
      </c>
      <c r="E25" s="5" t="str">
        <f>IF(D25&gt;D26,B25,IF(D25&lt;D26,B26,""))</f>
        <v>TV Altenstadt I</v>
      </c>
      <c r="G25" s="16"/>
      <c r="H25" s="17"/>
      <c r="J25" s="17"/>
    </row>
    <row r="26" spans="1:8" s="5" customFormat="1" ht="15" customHeight="1">
      <c r="A26" s="5">
        <v>14</v>
      </c>
      <c r="B26" s="10" t="s">
        <v>22</v>
      </c>
      <c r="C26" s="11"/>
      <c r="D26" s="8">
        <v>4</v>
      </c>
      <c r="E26" s="13"/>
      <c r="F26" s="12">
        <v>1</v>
      </c>
      <c r="G26" s="15" t="str">
        <f>IF(F26&gt;F27,E25,IF(F26&lt;F27,E27,""))</f>
        <v>TG Donzdorf I</v>
      </c>
      <c r="H26" s="12">
        <v>4</v>
      </c>
    </row>
    <row r="27" spans="1:9" s="5" customFormat="1" ht="15" customHeight="1">
      <c r="A27" s="5">
        <v>15</v>
      </c>
      <c r="B27" s="6" t="s">
        <v>23</v>
      </c>
      <c r="C27" s="7"/>
      <c r="D27" s="12">
        <v>0</v>
      </c>
      <c r="E27" s="15" t="str">
        <f>IF(D27&gt;D28,B27,IF(D27&lt;D28,B28,""))</f>
        <v>TG Donzdorf I</v>
      </c>
      <c r="F27" s="14">
        <v>4</v>
      </c>
      <c r="I27" s="25" t="s">
        <v>24</v>
      </c>
    </row>
    <row r="28" spans="1:11" s="5" customFormat="1" ht="15" customHeight="1">
      <c r="A28" s="5">
        <v>16</v>
      </c>
      <c r="B28" s="6" t="s">
        <v>25</v>
      </c>
      <c r="C28" s="7"/>
      <c r="D28" s="14">
        <v>4</v>
      </c>
      <c r="I28" s="5" t="s">
        <v>26</v>
      </c>
      <c r="J28" s="5" t="s">
        <v>27</v>
      </c>
      <c r="K28" s="5" t="s">
        <v>28</v>
      </c>
    </row>
    <row r="29" spans="9:11" ht="12.75">
      <c r="I29" s="26">
        <v>4</v>
      </c>
      <c r="J29" t="s">
        <v>27</v>
      </c>
      <c r="K29" s="26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2011-02-02T15:27:24Z</dcterms:created>
  <dcterms:modified xsi:type="dcterms:W3CDTF">2011-05-29T18:15:39Z</dcterms:modified>
  <cp:category/>
  <cp:version/>
  <cp:contentType/>
  <cp:contentStatus/>
  <cp:revision>7</cp:revision>
</cp:coreProperties>
</file>